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atsuaus.sharepoint.com/sites/SmartConstructionDivision-SCEdge2.0/Shared Documents/SC Edge 2.0/"/>
    </mc:Choice>
  </mc:AlternateContent>
  <xr:revisionPtr revIDLastSave="15" documentId="13_ncr:1_{737F45B2-6557-489F-985F-D5C3172FA7F6}" xr6:coauthVersionLast="47" xr6:coauthVersionMax="47" xr10:uidLastSave="{C3310315-37AD-4468-A13A-4B190DE3F472}"/>
  <bookViews>
    <workbookView xWindow="-38520" yWindow="-120" windowWidth="38640" windowHeight="21240" xr2:uid="{965642D5-FD3A-4C6F-B237-83BCCA3283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E3" i="1" s="1"/>
</calcChain>
</file>

<file path=xl/sharedStrings.xml><?xml version="1.0" encoding="utf-8"?>
<sst xmlns="http://schemas.openxmlformats.org/spreadsheetml/2006/main" count="13" uniqueCount="12">
  <si>
    <t>MAXA</t>
    <phoneticPr fontId="1"/>
  </si>
  <si>
    <t>LEG</t>
    <phoneticPr fontId="1"/>
  </si>
  <si>
    <t>PIXW</t>
    <phoneticPr fontId="1"/>
  </si>
  <si>
    <t>GSD</t>
    <phoneticPr fontId="1"/>
  </si>
  <si>
    <t>SL</t>
    <phoneticPr fontId="1"/>
  </si>
  <si>
    <t>ha</t>
    <phoneticPr fontId="1"/>
  </si>
  <si>
    <t>L</t>
    <phoneticPr fontId="1"/>
  </si>
  <si>
    <t>%</t>
    <phoneticPr fontId="1"/>
  </si>
  <si>
    <t>pixels</t>
    <phoneticPr fontId="1"/>
  </si>
  <si>
    <t>m/pixel</t>
    <phoneticPr fontId="1"/>
  </si>
  <si>
    <t>Max. flight plan area:</t>
    <phoneticPr fontId="1"/>
  </si>
  <si>
    <t>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</si>
</sst>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28"/>
      <scheme val="minor"/>
    </font>
    <font>
      <sz val="6"/>
      <name val="Aptos Narrow"/>
      <family val="2"/>
      <charset val="128"/>
      <scheme val="minor"/>
    </font>
    <font>
      <sz val="11"/>
      <color rgb="FF000000"/>
      <name val="Aptos Narrow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103095</xdr:colOff>
      <xdr:row>9</xdr:row>
      <xdr:rowOff>65720</xdr:rowOff>
    </xdr:from>
    <xdr:to>
      <xdr:col>2</xdr:col>
      <xdr:colOff>103095</xdr:colOff>
      <xdr:row>32</xdr:row>
      <xdr:rowOff>58057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7B8F51B7-594A-122D-159B-5A41DAF06B43}"/>
            </a:ext>
          </a:extLst>
        </xdr:cNvPr>
        <xdr:cNvCxnSpPr>
          <a:cxnSpLocks/>
        </xdr:cNvCxnSpPr>
      </xdr:nvCxnSpPr>
      <xdr:spPr>
        <a:xfrm>
          <a:off x="1398495" y="1523045"/>
          <a:ext cx="0" cy="3716612"/>
        </a:xfrm>
        <a:prstGeom prst="line">
          <a:avLst/>
        </a:prstGeom>
        <a:ln w="38100">
          <a:headEnd type="triangl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56824</xdr:colOff>
      <xdr:row>9</xdr:row>
      <xdr:rowOff>65720</xdr:rowOff>
    </xdr:from>
    <xdr:to>
      <xdr:col>3</xdr:col>
      <xdr:colOff>56824</xdr:colOff>
      <xdr:row>32</xdr:row>
      <xdr:rowOff>58057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61EF9E37-6915-9E27-B090-D3E5B085E8A4}"/>
            </a:ext>
          </a:extLst>
        </xdr:cNvPr>
        <xdr:cNvCxnSpPr>
          <a:cxnSpLocks/>
        </xdr:cNvCxnSpPr>
      </xdr:nvCxnSpPr>
      <xdr:spPr>
        <a:xfrm>
          <a:off x="1999924" y="1523045"/>
          <a:ext cx="0" cy="3716612"/>
        </a:xfrm>
        <a:prstGeom prst="line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95011</xdr:colOff>
      <xdr:row>9</xdr:row>
      <xdr:rowOff>60959</xdr:rowOff>
    </xdr:from>
    <xdr:to>
      <xdr:col>3</xdr:col>
      <xdr:colOff>43977</xdr:colOff>
      <xdr:row>9</xdr:row>
      <xdr:rowOff>60959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AA64F2E9-9378-B107-82D1-D0B7514C088E}"/>
            </a:ext>
          </a:extLst>
        </xdr:cNvPr>
        <xdr:cNvCxnSpPr/>
      </xdr:nvCxnSpPr>
      <xdr:spPr>
        <a:xfrm>
          <a:off x="1428511" y="2118359"/>
          <a:ext cx="615716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68204</xdr:rowOff>
    </xdr:from>
    <xdr:to>
      <xdr:col>3</xdr:col>
      <xdr:colOff>218948</xdr:colOff>
      <xdr:row>31</xdr:row>
      <xdr:rowOff>48968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4E26C998-74B2-DB13-A9D3-ED60E1070CC8}"/>
            </a:ext>
          </a:extLst>
        </xdr:cNvPr>
        <xdr:cNvSpPr/>
      </xdr:nvSpPr>
      <xdr:spPr>
        <a:xfrm>
          <a:off x="647700" y="4440179"/>
          <a:ext cx="1514348" cy="628464"/>
        </a:xfrm>
        <a:prstGeom prst="rect">
          <a:avLst/>
        </a:prstGeom>
        <a:solidFill>
          <a:srgbClr val="156082">
            <a:alpha val="25098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619310</xdr:colOff>
      <xdr:row>26</xdr:row>
      <xdr:rowOff>85267</xdr:rowOff>
    </xdr:from>
    <xdr:to>
      <xdr:col>3</xdr:col>
      <xdr:colOff>838268</xdr:colOff>
      <xdr:row>30</xdr:row>
      <xdr:rowOff>66037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AA177D3E-64E2-F0E6-EC72-02217BF83301}"/>
            </a:ext>
          </a:extLst>
        </xdr:cNvPr>
        <xdr:cNvSpPr/>
      </xdr:nvSpPr>
      <xdr:spPr>
        <a:xfrm>
          <a:off x="1267010" y="4295317"/>
          <a:ext cx="1514358" cy="628470"/>
        </a:xfrm>
        <a:prstGeom prst="rect">
          <a:avLst/>
        </a:prstGeom>
        <a:solidFill>
          <a:srgbClr val="FF0000">
            <a:alpha val="25098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720365</xdr:colOff>
      <xdr:row>19</xdr:row>
      <xdr:rowOff>114989</xdr:rowOff>
    </xdr:from>
    <xdr:to>
      <xdr:col>4</xdr:col>
      <xdr:colOff>743568</xdr:colOff>
      <xdr:row>32</xdr:row>
      <xdr:rowOff>58057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CEAF567E-AA8A-E9DB-B13F-82C14A197B73}"/>
            </a:ext>
          </a:extLst>
        </xdr:cNvPr>
        <xdr:cNvCxnSpPr>
          <a:cxnSpLocks/>
        </xdr:cNvCxnSpPr>
      </xdr:nvCxnSpPr>
      <xdr:spPr>
        <a:xfrm flipH="1">
          <a:off x="4273190" y="4458389"/>
          <a:ext cx="23203" cy="2914868"/>
        </a:xfrm>
        <a:prstGeom prst="line">
          <a:avLst/>
        </a:prstGeom>
        <a:ln w="38100">
          <a:headEnd type="triangl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234991</xdr:colOff>
      <xdr:row>19</xdr:row>
      <xdr:rowOff>114989</xdr:rowOff>
    </xdr:from>
    <xdr:to>
      <xdr:col>5</xdr:col>
      <xdr:colOff>258194</xdr:colOff>
      <xdr:row>32</xdr:row>
      <xdr:rowOff>58057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11BA88D1-FF0E-1F27-BE81-F645189D9FFD}"/>
            </a:ext>
          </a:extLst>
        </xdr:cNvPr>
        <xdr:cNvCxnSpPr>
          <a:cxnSpLocks/>
        </xdr:cNvCxnSpPr>
      </xdr:nvCxnSpPr>
      <xdr:spPr>
        <a:xfrm flipH="1">
          <a:off x="4892716" y="4458389"/>
          <a:ext cx="23203" cy="2914868"/>
        </a:xfrm>
        <a:prstGeom prst="line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740414</xdr:colOff>
      <xdr:row>19</xdr:row>
      <xdr:rowOff>126309</xdr:rowOff>
    </xdr:from>
    <xdr:to>
      <xdr:col>5</xdr:col>
      <xdr:colOff>255040</xdr:colOff>
      <xdr:row>19</xdr:row>
      <xdr:rowOff>126309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664766CB-90D9-B3B0-C86F-9FC970494ED5}"/>
            </a:ext>
          </a:extLst>
        </xdr:cNvPr>
        <xdr:cNvCxnSpPr/>
      </xdr:nvCxnSpPr>
      <xdr:spPr>
        <a:xfrm>
          <a:off x="4293239" y="4469709"/>
          <a:ext cx="619526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187548</xdr:colOff>
      <xdr:row>19</xdr:row>
      <xdr:rowOff>114463</xdr:rowOff>
    </xdr:from>
    <xdr:to>
      <xdr:col>6</xdr:col>
      <xdr:colOff>212391</xdr:colOff>
      <xdr:row>32</xdr:row>
      <xdr:rowOff>58057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54EFA103-B46E-EBE2-3293-07CFD8E7D2AF}"/>
            </a:ext>
          </a:extLst>
        </xdr:cNvPr>
        <xdr:cNvCxnSpPr>
          <a:cxnSpLocks/>
        </xdr:cNvCxnSpPr>
      </xdr:nvCxnSpPr>
      <xdr:spPr>
        <a:xfrm flipH="1">
          <a:off x="5512023" y="4457863"/>
          <a:ext cx="24843" cy="2915394"/>
        </a:xfrm>
        <a:prstGeom prst="line">
          <a:avLst/>
        </a:prstGeom>
        <a:ln w="38100">
          <a:solidFill>
            <a:srgbClr val="00B050"/>
          </a:solidFill>
          <a:headEnd type="triangl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244549</xdr:colOff>
      <xdr:row>32</xdr:row>
      <xdr:rowOff>56721</xdr:rowOff>
    </xdr:from>
    <xdr:to>
      <xdr:col>6</xdr:col>
      <xdr:colOff>191610</xdr:colOff>
      <xdr:row>32</xdr:row>
      <xdr:rowOff>56721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CB5E3F81-311B-7067-B6E3-4EF48DC87312}"/>
            </a:ext>
          </a:extLst>
        </xdr:cNvPr>
        <xdr:cNvCxnSpPr/>
      </xdr:nvCxnSpPr>
      <xdr:spPr>
        <a:xfrm>
          <a:off x="4902274" y="7371921"/>
          <a:ext cx="613811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1417136</xdr:colOff>
      <xdr:row>27</xdr:row>
      <xdr:rowOff>123824</xdr:rowOff>
    </xdr:from>
    <xdr:to>
      <xdr:col>5</xdr:col>
      <xdr:colOff>459353</xdr:colOff>
      <xdr:row>31</xdr:row>
      <xdr:rowOff>171298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CD3A87CC-A7D8-4789-8CD4-C41025AA9660}"/>
            </a:ext>
          </a:extLst>
        </xdr:cNvPr>
        <xdr:cNvSpPr/>
      </xdr:nvSpPr>
      <xdr:spPr>
        <a:xfrm>
          <a:off x="3417386" y="6296024"/>
          <a:ext cx="1699692" cy="961874"/>
        </a:xfrm>
        <a:prstGeom prst="rect">
          <a:avLst/>
        </a:prstGeom>
        <a:solidFill>
          <a:srgbClr val="156082">
            <a:alpha val="25098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493799</xdr:colOff>
      <xdr:row>26</xdr:row>
      <xdr:rowOff>77266</xdr:rowOff>
    </xdr:from>
    <xdr:to>
      <xdr:col>6</xdr:col>
      <xdr:colOff>421853</xdr:colOff>
      <xdr:row>30</xdr:row>
      <xdr:rowOff>124748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A64C4793-7452-3E3E-5104-041B7336436F}"/>
            </a:ext>
          </a:extLst>
        </xdr:cNvPr>
        <xdr:cNvSpPr/>
      </xdr:nvSpPr>
      <xdr:spPr>
        <a:xfrm>
          <a:off x="4046624" y="6020866"/>
          <a:ext cx="1699704" cy="961882"/>
        </a:xfrm>
        <a:prstGeom prst="rect">
          <a:avLst/>
        </a:prstGeom>
        <a:solidFill>
          <a:srgbClr val="FF0000">
            <a:alpha val="25098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56750</xdr:colOff>
      <xdr:row>24</xdr:row>
      <xdr:rowOff>104633</xdr:rowOff>
    </xdr:from>
    <xdr:to>
      <xdr:col>7</xdr:col>
      <xdr:colOff>422942</xdr:colOff>
      <xdr:row>28</xdr:row>
      <xdr:rowOff>152107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D4B0B786-BBDB-FA7F-7267-2D5544523658}"/>
            </a:ext>
          </a:extLst>
        </xdr:cNvPr>
        <xdr:cNvSpPr/>
      </xdr:nvSpPr>
      <xdr:spPr>
        <a:xfrm>
          <a:off x="4714475" y="5591033"/>
          <a:ext cx="1699692" cy="961874"/>
        </a:xfrm>
        <a:prstGeom prst="rect">
          <a:avLst/>
        </a:prstGeom>
        <a:solidFill>
          <a:srgbClr val="00B050">
            <a:alpha val="25098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7</xdr:col>
      <xdr:colOff>160728</xdr:colOff>
      <xdr:row>19</xdr:row>
      <xdr:rowOff>114463</xdr:rowOff>
    </xdr:from>
    <xdr:to>
      <xdr:col>7</xdr:col>
      <xdr:colOff>187272</xdr:colOff>
      <xdr:row>32</xdr:row>
      <xdr:rowOff>58057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7F4B292E-B4F0-8EBC-D732-2E213366A68A}"/>
            </a:ext>
          </a:extLst>
        </xdr:cNvPr>
        <xdr:cNvCxnSpPr>
          <a:cxnSpLocks/>
        </xdr:cNvCxnSpPr>
      </xdr:nvCxnSpPr>
      <xdr:spPr>
        <a:xfrm flipH="1">
          <a:off x="6151953" y="4457863"/>
          <a:ext cx="26544" cy="2915394"/>
        </a:xfrm>
        <a:prstGeom prst="line">
          <a:avLst/>
        </a:prstGeom>
        <a:ln w="38100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212552</xdr:colOff>
      <xdr:row>19</xdr:row>
      <xdr:rowOff>114463</xdr:rowOff>
    </xdr:from>
    <xdr:to>
      <xdr:col>7</xdr:col>
      <xdr:colOff>171043</xdr:colOff>
      <xdr:row>19</xdr:row>
      <xdr:rowOff>114463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36D00A6E-D9FF-2CD9-219D-9FB2ED6A58C9}"/>
            </a:ext>
          </a:extLst>
        </xdr:cNvPr>
        <xdr:cNvCxnSpPr/>
      </xdr:nvCxnSpPr>
      <xdr:spPr>
        <a:xfrm>
          <a:off x="5537027" y="4457863"/>
          <a:ext cx="625241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18634</xdr:colOff>
      <xdr:row>23</xdr:row>
      <xdr:rowOff>93458</xdr:rowOff>
    </xdr:from>
    <xdr:to>
      <xdr:col>8</xdr:col>
      <xdr:colOff>384826</xdr:colOff>
      <xdr:row>27</xdr:row>
      <xdr:rowOff>140932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845EE6F0-A134-4BDF-DB3B-6E617B4508FF}"/>
            </a:ext>
          </a:extLst>
        </xdr:cNvPr>
        <xdr:cNvSpPr/>
      </xdr:nvSpPr>
      <xdr:spPr>
        <a:xfrm>
          <a:off x="5343109" y="5351258"/>
          <a:ext cx="1699692" cy="961874"/>
        </a:xfrm>
        <a:prstGeom prst="rect">
          <a:avLst/>
        </a:prstGeom>
        <a:solidFill>
          <a:srgbClr val="FFFF00">
            <a:alpha val="25098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9</xdr:col>
      <xdr:colOff>542397</xdr:colOff>
      <xdr:row>4</xdr:row>
      <xdr:rowOff>152744</xdr:rowOff>
    </xdr:from>
    <xdr:to>
      <xdr:col>23</xdr:col>
      <xdr:colOff>259334</xdr:colOff>
      <xdr:row>16</xdr:row>
      <xdr:rowOff>36920</xdr:rowOff>
    </xdr:to>
    <xdr:sp macro="" textlink="">
      <xdr:nvSpPr>
        <xdr:cNvPr id="68" name="テキスト ボックス 36">
          <a:extLst>
            <a:ext uri="{FF2B5EF4-FFF2-40B4-BE49-F238E27FC236}">
              <a16:creationId xmlns:a16="http://schemas.microsoft.com/office/drawing/2014/main" id="{947E8D8F-41C6-BFBA-5DCB-46F41C4784C2}"/>
            </a:ext>
          </a:extLst>
        </xdr:cNvPr>
        <xdr:cNvSpPr txBox="1"/>
      </xdr:nvSpPr>
      <xdr:spPr>
        <a:xfrm>
          <a:off x="7571847" y="800444"/>
          <a:ext cx="8784737" cy="1827276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/>
            <a:t>L=MAXA</a:t>
          </a:r>
          <a:r>
            <a:rPr lang="en-US" altLang="ja-JP" sz="1600"/>
            <a:t>/((</a:t>
          </a:r>
          <a:r>
            <a:rPr lang="ja-JP" altLang="en-US" sz="1600"/>
            <a:t>(100-SL)/100 *(LEG</a:t>
          </a:r>
          <a:r>
            <a:rPr lang="en-US" altLang="ja-JP" sz="1600"/>
            <a:t>-</a:t>
          </a:r>
          <a:r>
            <a:rPr lang="ja-JP" altLang="en-US" sz="1600"/>
            <a:t>1) </a:t>
          </a:r>
          <a:r>
            <a:rPr lang="en-US" altLang="ja-JP" sz="1600"/>
            <a:t>+0.75)</a:t>
          </a:r>
          <a:r>
            <a:rPr lang="ja-JP" altLang="en-US" sz="1600"/>
            <a:t>*PIXW*GSD</a:t>
          </a:r>
          <a:r>
            <a:rPr lang="en-US" altLang="ja-JP" sz="1600"/>
            <a:t>)</a:t>
          </a:r>
          <a:br>
            <a:rPr lang="en-US" altLang="ja-JP" sz="1600"/>
          </a:br>
          <a:r>
            <a:rPr lang="en-US" altLang="ja-JP" sz="1600"/>
            <a:t>L : Length of the longer end of the point cloud and the flight plan</a:t>
          </a:r>
          <a:br>
            <a:rPr lang="en-US" altLang="ja-JP" sz="1600"/>
          </a:br>
          <a:r>
            <a:rPr lang="en-US" altLang="ja-JP" sz="1600"/>
            <a:t>MAXA</a:t>
          </a:r>
          <a:r>
            <a:rPr lang="ja-JP" altLang="en-US" sz="1600"/>
            <a:t>：</a:t>
          </a:r>
          <a:r>
            <a:rPr lang="en-US" altLang="ja-JP" sz="1600"/>
            <a:t>Maximum area size of Edge 2 point cloud generation</a:t>
          </a:r>
          <a:r>
            <a:rPr lang="ja-JP" altLang="en-US" sz="1600"/>
            <a:t>（</a:t>
          </a:r>
          <a:r>
            <a:rPr lang="en-US" altLang="ja-JP" sz="1600"/>
            <a:t>Ex. 50ha at 16pt/m2)</a:t>
          </a:r>
        </a:p>
        <a:p>
          <a:r>
            <a:rPr lang="en-US" altLang="ja-JP" sz="1600"/>
            <a:t>SL</a:t>
          </a:r>
          <a:r>
            <a:rPr lang="ja-JP" altLang="en-US" sz="1600"/>
            <a:t>：</a:t>
          </a:r>
          <a:r>
            <a:rPr lang="en-US" altLang="ja-JP" sz="1600"/>
            <a:t>Side</a:t>
          </a:r>
          <a:r>
            <a:rPr lang="ja-JP" altLang="en-US" sz="1600"/>
            <a:t> </a:t>
          </a:r>
          <a:r>
            <a:rPr lang="en-US" altLang="ja-JP" sz="1600"/>
            <a:t>lap</a:t>
          </a:r>
          <a:r>
            <a:rPr lang="ja-JP" altLang="en-US" sz="1600"/>
            <a:t> </a:t>
          </a:r>
          <a:r>
            <a:rPr lang="en-US" altLang="ja-JP" sz="1600"/>
            <a:t>rate</a:t>
          </a:r>
          <a:r>
            <a:rPr lang="ja-JP" altLang="en-US" sz="1600"/>
            <a:t> </a:t>
          </a:r>
          <a:r>
            <a:rPr lang="en-US" altLang="ja-JP" sz="1600"/>
            <a:t>(Ex.</a:t>
          </a:r>
          <a:r>
            <a:rPr lang="ja-JP" altLang="en-US" sz="1600"/>
            <a:t> </a:t>
          </a:r>
          <a:r>
            <a:rPr lang="en-US" altLang="ja-JP" sz="1600"/>
            <a:t>60</a:t>
          </a:r>
          <a:r>
            <a:rPr lang="ja-JP" altLang="en-US" sz="1600"/>
            <a:t>％</a:t>
          </a:r>
          <a:r>
            <a:rPr lang="en-US" altLang="ja-JP" sz="1600"/>
            <a:t>)</a:t>
          </a:r>
          <a:br>
            <a:rPr lang="en-US" altLang="ja-JP" sz="1600"/>
          </a:br>
          <a:r>
            <a:rPr lang="en-US" altLang="ja-JP" sz="1600"/>
            <a:t>LEG</a:t>
          </a:r>
          <a:r>
            <a:rPr lang="ja-JP" altLang="en-US" sz="1600"/>
            <a:t>：</a:t>
          </a:r>
          <a:r>
            <a:rPr lang="en-US" altLang="ja-JP" sz="1600"/>
            <a:t>Number of legs of the flight path</a:t>
          </a:r>
          <a:br>
            <a:rPr lang="en-US" altLang="ja-JP" sz="1600"/>
          </a:br>
          <a:r>
            <a:rPr lang="en-US" altLang="ja-JP" sz="1600"/>
            <a:t>PIXW</a:t>
          </a:r>
          <a:r>
            <a:rPr lang="ja-JP" altLang="en-US" sz="1600"/>
            <a:t>：</a:t>
          </a:r>
          <a:r>
            <a:rPr lang="en-US" altLang="ja-JP" sz="1600"/>
            <a:t> Number of pixels in the width of the photo (5472 pixels in Explore1) </a:t>
          </a:r>
        </a:p>
        <a:p>
          <a:r>
            <a:rPr lang="en-US" altLang="ja-JP" sz="1600"/>
            <a:t>GSD</a:t>
          </a:r>
          <a:r>
            <a:rPr lang="ja-JP" altLang="en-US" sz="1600"/>
            <a:t>：</a:t>
          </a:r>
          <a:r>
            <a:rPr lang="en-US" altLang="ja-JP" sz="1600"/>
            <a:t>Pixel size projected on the ground(m)</a:t>
          </a:r>
          <a:br>
            <a:rPr lang="en-US" altLang="ja-JP" sz="1600"/>
          </a:br>
          <a:r>
            <a:rPr lang="en-US" altLang="ja-JP" sz="1600"/>
            <a:t>*Because we have less side lap at the outer half of the first and the last leg generates 75% of the area.</a:t>
          </a:r>
        </a:p>
      </xdr:txBody>
    </xdr:sp>
    <xdr:clientData/>
  </xdr:twoCellAnchor>
  <xdr:twoCellAnchor>
    <xdr:from>
      <xdr:col>2</xdr:col>
      <xdr:colOff>123064</xdr:colOff>
      <xdr:row>9</xdr:row>
      <xdr:rowOff>64767</xdr:rowOff>
    </xdr:from>
    <xdr:to>
      <xdr:col>3</xdr:col>
      <xdr:colOff>46922</xdr:colOff>
      <xdr:row>32</xdr:row>
      <xdr:rowOff>49648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F8052E14-9768-8594-21EF-03892ED6E710}"/>
            </a:ext>
          </a:extLst>
        </xdr:cNvPr>
        <xdr:cNvSpPr/>
      </xdr:nvSpPr>
      <xdr:spPr>
        <a:xfrm>
          <a:off x="1418464" y="1522092"/>
          <a:ext cx="571558" cy="3709156"/>
        </a:xfrm>
        <a:prstGeom prst="rect">
          <a:avLst/>
        </a:prstGeom>
        <a:solidFill>
          <a:srgbClr val="CC00FF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197783</xdr:colOff>
      <xdr:row>9</xdr:row>
      <xdr:rowOff>74128</xdr:rowOff>
    </xdr:from>
    <xdr:to>
      <xdr:col>3</xdr:col>
      <xdr:colOff>627109</xdr:colOff>
      <xdr:row>32</xdr:row>
      <xdr:rowOff>59009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A488261A-EDBB-3004-7F7B-1D5B157E1EA4}"/>
            </a:ext>
          </a:extLst>
        </xdr:cNvPr>
        <xdr:cNvSpPr/>
      </xdr:nvSpPr>
      <xdr:spPr>
        <a:xfrm>
          <a:off x="845483" y="1531453"/>
          <a:ext cx="1724726" cy="3709156"/>
        </a:xfrm>
        <a:prstGeom prst="rect">
          <a:avLst/>
        </a:prstGeom>
        <a:solidFill>
          <a:schemeClr val="accent2">
            <a:lumMod val="75000"/>
            <a:alpha val="2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228359</xdr:colOff>
      <xdr:row>33</xdr:row>
      <xdr:rowOff>83398</xdr:rowOff>
    </xdr:from>
    <xdr:to>
      <xdr:col>1</xdr:col>
      <xdr:colOff>231943</xdr:colOff>
      <xdr:row>35</xdr:row>
      <xdr:rowOff>12477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3DF1EDE5-91F1-F1AB-97EB-BDF1B150565B}"/>
            </a:ext>
          </a:extLst>
        </xdr:cNvPr>
        <xdr:cNvCxnSpPr>
          <a:cxnSpLocks/>
        </xdr:cNvCxnSpPr>
      </xdr:nvCxnSpPr>
      <xdr:spPr>
        <a:xfrm flipH="1">
          <a:off x="895109" y="7627198"/>
          <a:ext cx="3584" cy="386279"/>
        </a:xfrm>
        <a:prstGeom prst="line">
          <a:avLst/>
        </a:prstGeom>
        <a:ln w="38100">
          <a:headEnd type="triangl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149373</xdr:colOff>
      <xdr:row>19</xdr:row>
      <xdr:rowOff>114463</xdr:rowOff>
    </xdr:from>
    <xdr:to>
      <xdr:col>8</xdr:col>
      <xdr:colOff>87606</xdr:colOff>
      <xdr:row>32</xdr:row>
      <xdr:rowOff>54247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F2A3EDB8-5F8B-D251-4BCF-AB5FF3EEFAA4}"/>
            </a:ext>
          </a:extLst>
        </xdr:cNvPr>
        <xdr:cNvSpPr/>
      </xdr:nvSpPr>
      <xdr:spPr>
        <a:xfrm>
          <a:off x="3702198" y="4457863"/>
          <a:ext cx="3043383" cy="2911584"/>
        </a:xfrm>
        <a:prstGeom prst="rect">
          <a:avLst/>
        </a:prstGeom>
        <a:solidFill>
          <a:schemeClr val="accent2">
            <a:lumMod val="75000"/>
            <a:alpha val="2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730158</xdr:colOff>
      <xdr:row>19</xdr:row>
      <xdr:rowOff>120526</xdr:rowOff>
    </xdr:from>
    <xdr:to>
      <xdr:col>4</xdr:col>
      <xdr:colOff>730158</xdr:colOff>
      <xdr:row>32</xdr:row>
      <xdr:rowOff>59798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B34930ED-22DD-CC68-CD6D-19925CE2FA7F}"/>
            </a:ext>
          </a:extLst>
        </xdr:cNvPr>
        <xdr:cNvCxnSpPr>
          <a:cxnSpLocks/>
        </xdr:cNvCxnSpPr>
      </xdr:nvCxnSpPr>
      <xdr:spPr>
        <a:xfrm>
          <a:off x="4282983" y="4463926"/>
          <a:ext cx="0" cy="2911072"/>
        </a:xfrm>
        <a:prstGeom prst="line">
          <a:avLst/>
        </a:prstGeom>
        <a:ln w="38100">
          <a:headEnd type="triangl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244784</xdr:colOff>
      <xdr:row>19</xdr:row>
      <xdr:rowOff>120526</xdr:rowOff>
    </xdr:from>
    <xdr:to>
      <xdr:col>5</xdr:col>
      <xdr:colOff>244784</xdr:colOff>
      <xdr:row>32</xdr:row>
      <xdr:rowOff>59798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DF520DEF-4A15-6605-982E-B62DBC3BB893}"/>
            </a:ext>
          </a:extLst>
        </xdr:cNvPr>
        <xdr:cNvCxnSpPr>
          <a:cxnSpLocks/>
        </xdr:cNvCxnSpPr>
      </xdr:nvCxnSpPr>
      <xdr:spPr>
        <a:xfrm>
          <a:off x="4902509" y="4463926"/>
          <a:ext cx="0" cy="2911072"/>
        </a:xfrm>
        <a:prstGeom prst="line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749174</xdr:colOff>
      <xdr:row>19</xdr:row>
      <xdr:rowOff>114463</xdr:rowOff>
    </xdr:from>
    <xdr:to>
      <xdr:col>7</xdr:col>
      <xdr:colOff>187272</xdr:colOff>
      <xdr:row>32</xdr:row>
      <xdr:rowOff>54247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9C7B8C09-F8BB-88DF-CF66-FBAA903780B2}"/>
            </a:ext>
          </a:extLst>
        </xdr:cNvPr>
        <xdr:cNvSpPr/>
      </xdr:nvSpPr>
      <xdr:spPr>
        <a:xfrm>
          <a:off x="4301999" y="4457863"/>
          <a:ext cx="1876498" cy="2911584"/>
        </a:xfrm>
        <a:prstGeom prst="rect">
          <a:avLst/>
        </a:prstGeom>
        <a:solidFill>
          <a:srgbClr val="CC00FF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259094</xdr:colOff>
      <xdr:row>33</xdr:row>
      <xdr:rowOff>144982</xdr:rowOff>
    </xdr:from>
    <xdr:to>
      <xdr:col>3</xdr:col>
      <xdr:colOff>1088366</xdr:colOff>
      <xdr:row>35</xdr:row>
      <xdr:rowOff>57114</xdr:rowOff>
    </xdr:to>
    <xdr:sp macro="" textlink="">
      <xdr:nvSpPr>
        <xdr:cNvPr id="76" name="テキスト ボックス 54">
          <a:extLst>
            <a:ext uri="{FF2B5EF4-FFF2-40B4-BE49-F238E27FC236}">
              <a16:creationId xmlns:a16="http://schemas.microsoft.com/office/drawing/2014/main" id="{BC92CF6B-640C-0C62-F0DB-10E40D83C583}"/>
            </a:ext>
          </a:extLst>
        </xdr:cNvPr>
        <xdr:cNvSpPr txBox="1"/>
      </xdr:nvSpPr>
      <xdr:spPr>
        <a:xfrm>
          <a:off x="925844" y="7688782"/>
          <a:ext cx="2162772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/>
            <a:t>Travelin</a:t>
          </a:r>
          <a:r>
            <a:rPr lang="en-US" altLang="ja-JP"/>
            <a:t>g direction</a:t>
          </a:r>
          <a:endParaRPr kumimoji="1" lang="ja-JP" altLang="en-US"/>
        </a:p>
      </xdr:txBody>
    </xdr:sp>
    <xdr:clientData/>
  </xdr:twoCellAnchor>
  <xdr:twoCellAnchor>
    <xdr:from>
      <xdr:col>6</xdr:col>
      <xdr:colOff>521690</xdr:colOff>
      <xdr:row>33</xdr:row>
      <xdr:rowOff>27547</xdr:rowOff>
    </xdr:from>
    <xdr:to>
      <xdr:col>7</xdr:col>
      <xdr:colOff>473278</xdr:colOff>
      <xdr:row>35</xdr:row>
      <xdr:rowOff>64516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9F883B2F-75AA-5CDA-7CC8-CAC3D76BDC92}"/>
            </a:ext>
          </a:extLst>
        </xdr:cNvPr>
        <xdr:cNvSpPr/>
      </xdr:nvSpPr>
      <xdr:spPr>
        <a:xfrm>
          <a:off x="5846165" y="7571347"/>
          <a:ext cx="618338" cy="494169"/>
        </a:xfrm>
        <a:prstGeom prst="rect">
          <a:avLst/>
        </a:prstGeom>
        <a:solidFill>
          <a:schemeClr val="accent2">
            <a:lumMod val="75000"/>
            <a:alpha val="2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1304186</xdr:colOff>
      <xdr:row>33</xdr:row>
      <xdr:rowOff>14273</xdr:rowOff>
    </xdr:from>
    <xdr:to>
      <xdr:col>4</xdr:col>
      <xdr:colOff>362782</xdr:colOff>
      <xdr:row>35</xdr:row>
      <xdr:rowOff>51242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60120A50-646E-32DC-0CFD-F0CF759DD44E}"/>
            </a:ext>
          </a:extLst>
        </xdr:cNvPr>
        <xdr:cNvSpPr/>
      </xdr:nvSpPr>
      <xdr:spPr>
        <a:xfrm flipV="1">
          <a:off x="3304436" y="7558073"/>
          <a:ext cx="611171" cy="494169"/>
        </a:xfrm>
        <a:prstGeom prst="rect">
          <a:avLst/>
        </a:prstGeom>
        <a:solidFill>
          <a:srgbClr val="CC00FF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362781</xdr:colOff>
      <xdr:row>33</xdr:row>
      <xdr:rowOff>139110</xdr:rowOff>
    </xdr:from>
    <xdr:to>
      <xdr:col>6</xdr:col>
      <xdr:colOff>546036</xdr:colOff>
      <xdr:row>35</xdr:row>
      <xdr:rowOff>51242</xdr:rowOff>
    </xdr:to>
    <xdr:sp macro="" textlink="">
      <xdr:nvSpPr>
        <xdr:cNvPr id="79" name="テキスト ボックス 57">
          <a:extLst>
            <a:ext uri="{FF2B5EF4-FFF2-40B4-BE49-F238E27FC236}">
              <a16:creationId xmlns:a16="http://schemas.microsoft.com/office/drawing/2014/main" id="{BF94050E-DD05-DE8F-86F3-0930A4470C5C}"/>
            </a:ext>
          </a:extLst>
        </xdr:cNvPr>
        <xdr:cNvSpPr txBox="1"/>
      </xdr:nvSpPr>
      <xdr:spPr>
        <a:xfrm flipH="1">
          <a:off x="3915606" y="7682910"/>
          <a:ext cx="195490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/>
            <a:t>Flight plan area</a:t>
          </a:r>
          <a:endParaRPr kumimoji="1" lang="ja-JP" altLang="en-US"/>
        </a:p>
      </xdr:txBody>
    </xdr:sp>
    <xdr:clientData/>
  </xdr:twoCellAnchor>
  <xdr:twoCellAnchor>
    <xdr:from>
      <xdr:col>7</xdr:col>
      <xdr:colOff>500283</xdr:colOff>
      <xdr:row>33</xdr:row>
      <xdr:rowOff>139110</xdr:rowOff>
    </xdr:from>
    <xdr:to>
      <xdr:col>11</xdr:col>
      <xdr:colOff>445015</xdr:colOff>
      <xdr:row>35</xdr:row>
      <xdr:rowOff>51242</xdr:rowOff>
    </xdr:to>
    <xdr:sp macro="" textlink="">
      <xdr:nvSpPr>
        <xdr:cNvPr id="80" name="テキスト ボックス 58">
          <a:extLst>
            <a:ext uri="{FF2B5EF4-FFF2-40B4-BE49-F238E27FC236}">
              <a16:creationId xmlns:a16="http://schemas.microsoft.com/office/drawing/2014/main" id="{D5DBFD88-0880-7A84-35E2-9EB00F5EABBD}"/>
            </a:ext>
          </a:extLst>
        </xdr:cNvPr>
        <xdr:cNvSpPr txBox="1"/>
      </xdr:nvSpPr>
      <xdr:spPr>
        <a:xfrm flipH="1">
          <a:off x="6491508" y="7682910"/>
          <a:ext cx="2611732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/>
            <a:t>Poin</a:t>
          </a:r>
          <a:r>
            <a:rPr lang="en-US" altLang="ja-JP"/>
            <a:t>t cloud area</a:t>
          </a:r>
          <a:endParaRPr kumimoji="1" lang="ja-JP" altLang="en-US"/>
        </a:p>
      </xdr:txBody>
    </xdr:sp>
    <xdr:clientData/>
  </xdr:twoCellAnchor>
  <xdr:twoCellAnchor>
    <xdr:from>
      <xdr:col>9</xdr:col>
      <xdr:colOff>13682</xdr:colOff>
      <xdr:row>24</xdr:row>
      <xdr:rowOff>116649</xdr:rowOff>
    </xdr:from>
    <xdr:to>
      <xdr:col>9</xdr:col>
      <xdr:colOff>354307</xdr:colOff>
      <xdr:row>26</xdr:row>
      <xdr:rowOff>28781</xdr:rowOff>
    </xdr:to>
    <xdr:sp macro="" textlink="">
      <xdr:nvSpPr>
        <xdr:cNvPr id="81" name="テキスト ボックス 59">
          <a:extLst>
            <a:ext uri="{FF2B5EF4-FFF2-40B4-BE49-F238E27FC236}">
              <a16:creationId xmlns:a16="http://schemas.microsoft.com/office/drawing/2014/main" id="{E0AA817F-A8F3-1331-2D7D-32F1FC4B8FE9}"/>
            </a:ext>
          </a:extLst>
        </xdr:cNvPr>
        <xdr:cNvSpPr txBox="1"/>
      </xdr:nvSpPr>
      <xdr:spPr>
        <a:xfrm flipH="1">
          <a:off x="7338407" y="5603049"/>
          <a:ext cx="34062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/>
            <a:t>L</a:t>
          </a:r>
          <a:endParaRPr kumimoji="1" lang="ja-JP" altLang="en-US"/>
        </a:p>
      </xdr:txBody>
    </xdr:sp>
    <xdr:clientData/>
  </xdr:twoCellAnchor>
  <xdr:twoCellAnchor>
    <xdr:from>
      <xdr:col>9</xdr:col>
      <xdr:colOff>110</xdr:colOff>
      <xdr:row>19</xdr:row>
      <xdr:rowOff>114463</xdr:rowOff>
    </xdr:from>
    <xdr:to>
      <xdr:col>9</xdr:col>
      <xdr:colOff>110</xdr:colOff>
      <xdr:row>32</xdr:row>
      <xdr:rowOff>59798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BB25202D-5A94-0E44-18E7-E93E289D0BEF}"/>
            </a:ext>
          </a:extLst>
        </xdr:cNvPr>
        <xdr:cNvCxnSpPr/>
      </xdr:nvCxnSpPr>
      <xdr:spPr>
        <a:xfrm>
          <a:off x="7324835" y="4457863"/>
          <a:ext cx="0" cy="291713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622092</xdr:colOff>
      <xdr:row>6</xdr:row>
      <xdr:rowOff>0</xdr:rowOff>
    </xdr:from>
    <xdr:to>
      <xdr:col>3</xdr:col>
      <xdr:colOff>217051</xdr:colOff>
      <xdr:row>7</xdr:row>
      <xdr:rowOff>140732</xdr:rowOff>
    </xdr:to>
    <xdr:sp macro="" textlink="">
      <xdr:nvSpPr>
        <xdr:cNvPr id="83" name="テキスト ボックス 62">
          <a:extLst>
            <a:ext uri="{FF2B5EF4-FFF2-40B4-BE49-F238E27FC236}">
              <a16:creationId xmlns:a16="http://schemas.microsoft.com/office/drawing/2014/main" id="{D28A304D-DC2E-D91C-C078-96B24B451BE8}"/>
            </a:ext>
          </a:extLst>
        </xdr:cNvPr>
        <xdr:cNvSpPr txBox="1"/>
      </xdr:nvSpPr>
      <xdr:spPr>
        <a:xfrm>
          <a:off x="1288842" y="1371600"/>
          <a:ext cx="928459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/>
            <a:t>LEG=2</a:t>
          </a:r>
          <a:endParaRPr kumimoji="1" lang="ja-JP" altLang="en-US"/>
        </a:p>
      </xdr:txBody>
    </xdr:sp>
    <xdr:clientData/>
  </xdr:twoCellAnchor>
  <xdr:twoCellAnchor>
    <xdr:from>
      <xdr:col>5</xdr:col>
      <xdr:colOff>103184</xdr:colOff>
      <xdr:row>17</xdr:row>
      <xdr:rowOff>188619</xdr:rowOff>
    </xdr:from>
    <xdr:to>
      <xdr:col>6</xdr:col>
      <xdr:colOff>364893</xdr:colOff>
      <xdr:row>19</xdr:row>
      <xdr:rowOff>100751</xdr:rowOff>
    </xdr:to>
    <xdr:sp macro="" textlink="">
      <xdr:nvSpPr>
        <xdr:cNvPr id="84" name="テキスト ボックス 63">
          <a:extLst>
            <a:ext uri="{FF2B5EF4-FFF2-40B4-BE49-F238E27FC236}">
              <a16:creationId xmlns:a16="http://schemas.microsoft.com/office/drawing/2014/main" id="{CCFD7E89-204A-F8AF-CC85-3C0CE703974F}"/>
            </a:ext>
          </a:extLst>
        </xdr:cNvPr>
        <xdr:cNvSpPr txBox="1"/>
      </xdr:nvSpPr>
      <xdr:spPr>
        <a:xfrm>
          <a:off x="4760909" y="4074819"/>
          <a:ext cx="928459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/>
            <a:t>LEG=4</a:t>
          </a:r>
          <a:endParaRPr kumimoji="1" lang="ja-JP" altLang="en-US"/>
        </a:p>
      </xdr:txBody>
    </xdr:sp>
    <xdr:clientData/>
  </xdr:twoCellAnchor>
  <xdr:twoCellAnchor>
    <xdr:from>
      <xdr:col>9</xdr:col>
      <xdr:colOff>532841</xdr:colOff>
      <xdr:row>21</xdr:row>
      <xdr:rowOff>134928</xdr:rowOff>
    </xdr:from>
    <xdr:to>
      <xdr:col>16</xdr:col>
      <xdr:colOff>505793</xdr:colOff>
      <xdr:row>30</xdr:row>
      <xdr:rowOff>40141</xdr:rowOff>
    </xdr:to>
    <xdr:sp macro="" textlink="">
      <xdr:nvSpPr>
        <xdr:cNvPr id="85" name="テキスト ボックス 64">
          <a:extLst>
            <a:ext uri="{FF2B5EF4-FFF2-40B4-BE49-F238E27FC236}">
              <a16:creationId xmlns:a16="http://schemas.microsoft.com/office/drawing/2014/main" id="{D7654114-514F-50FC-0222-3B447E65B5A5}"/>
            </a:ext>
          </a:extLst>
        </xdr:cNvPr>
        <xdr:cNvSpPr txBox="1"/>
      </xdr:nvSpPr>
      <xdr:spPr>
        <a:xfrm>
          <a:off x="7562291" y="3535353"/>
          <a:ext cx="4506852" cy="1362538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sz="1600"/>
            <a:t>We can assume the maximum flight plan area size of each flight-plan shape. (i.e. Numbers of legs of the area)</a:t>
          </a:r>
        </a:p>
        <a:p>
          <a:endParaRPr lang="en-US" altLang="ja-JP" sz="1600"/>
        </a:p>
        <a:p>
          <a:r>
            <a:rPr lang="en-US" altLang="ja-JP" sz="1600"/>
            <a:t>Maximum</a:t>
          </a:r>
          <a:r>
            <a:rPr lang="en-US" altLang="ja-JP" sz="1600" baseline="0"/>
            <a:t> f</a:t>
          </a:r>
          <a:r>
            <a:rPr lang="en-US" altLang="ja-JP" sz="1600"/>
            <a:t>light</a:t>
          </a:r>
          <a:r>
            <a:rPr lang="ja-JP" altLang="en-US" sz="1600"/>
            <a:t> </a:t>
          </a:r>
          <a:r>
            <a:rPr lang="en-US" altLang="ja-JP" sz="1600"/>
            <a:t>plan</a:t>
          </a:r>
          <a:r>
            <a:rPr lang="ja-JP" altLang="en-US" sz="1600"/>
            <a:t> </a:t>
          </a:r>
          <a:r>
            <a:rPr lang="en-US" altLang="ja-JP" sz="1600"/>
            <a:t>area</a:t>
          </a:r>
          <a:r>
            <a:rPr lang="ja-JP" altLang="en-US" sz="1600"/>
            <a:t> </a:t>
          </a:r>
          <a:r>
            <a:rPr lang="en-US" altLang="ja-JP" sz="1600"/>
            <a:t>size</a:t>
          </a:r>
          <a:r>
            <a:rPr lang="ja-JP" altLang="en-US" sz="1600"/>
            <a:t>：</a:t>
          </a:r>
          <a:endParaRPr lang="en-US" altLang="ja-JP" sz="1600"/>
        </a:p>
        <a:p>
          <a:r>
            <a:rPr lang="en-US" altLang="ja-JP" sz="1600"/>
            <a:t>L</a:t>
          </a:r>
          <a:r>
            <a:rPr lang="ja-JP" altLang="en-US" sz="1600"/>
            <a:t>* (100-SL)/100 *(LEG</a:t>
          </a:r>
          <a:r>
            <a:rPr lang="en-US" altLang="ja-JP" sz="1600"/>
            <a:t>-</a:t>
          </a:r>
          <a:r>
            <a:rPr lang="ja-JP" altLang="en-US" sz="1600"/>
            <a:t>1)*PIXW*GSD</a:t>
          </a:r>
          <a:br>
            <a:rPr lang="en-US" altLang="ja-JP" sz="1600"/>
          </a:br>
          <a:endParaRPr lang="en-US" altLang="ja-JP" sz="1600"/>
        </a:p>
      </xdr:txBody>
    </xdr:sp>
    <xdr:clientData/>
  </xdr:twoCellAnchor>
  <xdr:twoCellAnchor>
    <xdr:from>
      <xdr:col>3</xdr:col>
      <xdr:colOff>87328</xdr:colOff>
      <xdr:row>7</xdr:row>
      <xdr:rowOff>32177</xdr:rowOff>
    </xdr:from>
    <xdr:to>
      <xdr:col>3</xdr:col>
      <xdr:colOff>664730</xdr:colOff>
      <xdr:row>8</xdr:row>
      <xdr:rowOff>142131</xdr:rowOff>
    </xdr:to>
    <xdr:sp macro="" textlink="">
      <xdr:nvSpPr>
        <xdr:cNvPr id="86" name="テキスト ボックス 1">
          <a:extLst>
            <a:ext uri="{FF2B5EF4-FFF2-40B4-BE49-F238E27FC236}">
              <a16:creationId xmlns:a16="http://schemas.microsoft.com/office/drawing/2014/main" id="{509B9B43-4FEF-3180-0ECA-D32A8692BB27}"/>
            </a:ext>
          </a:extLst>
        </xdr:cNvPr>
        <xdr:cNvSpPr txBox="1"/>
      </xdr:nvSpPr>
      <xdr:spPr>
        <a:xfrm>
          <a:off x="2087578" y="1632377"/>
          <a:ext cx="577402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/>
            <a:t>75%</a:t>
          </a:r>
          <a:endParaRPr kumimoji="1" lang="ja-JP" altLang="en-US" sz="1600"/>
        </a:p>
      </xdr:txBody>
    </xdr:sp>
    <xdr:clientData/>
  </xdr:twoCellAnchor>
  <xdr:twoCellAnchor>
    <xdr:from>
      <xdr:col>3</xdr:col>
      <xdr:colOff>54823</xdr:colOff>
      <xdr:row>8</xdr:row>
      <xdr:rowOff>134492</xdr:rowOff>
    </xdr:from>
    <xdr:to>
      <xdr:col>3</xdr:col>
      <xdr:colOff>627478</xdr:colOff>
      <xdr:row>8</xdr:row>
      <xdr:rowOff>134492</xdr:rowOff>
    </xdr:to>
    <xdr:cxnSp macro="">
      <xdr:nvCxnSpPr>
        <xdr:cNvPr id="87" name="直線矢印コネクタ 86">
          <a:extLst>
            <a:ext uri="{FF2B5EF4-FFF2-40B4-BE49-F238E27FC236}">
              <a16:creationId xmlns:a16="http://schemas.microsoft.com/office/drawing/2014/main" id="{6218CABC-4C18-8CDA-2A1E-7160DBBA70BF}"/>
            </a:ext>
          </a:extLst>
        </xdr:cNvPr>
        <xdr:cNvCxnSpPr/>
      </xdr:nvCxnSpPr>
      <xdr:spPr>
        <a:xfrm>
          <a:off x="2055073" y="1963292"/>
          <a:ext cx="572655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48302</xdr:colOff>
      <xdr:row>7</xdr:row>
      <xdr:rowOff>206074</xdr:rowOff>
    </xdr:from>
    <xdr:to>
      <xdr:col>3</xdr:col>
      <xdr:colOff>48302</xdr:colOff>
      <xdr:row>9</xdr:row>
      <xdr:rowOff>64815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76FDC0BD-08E2-8291-4799-5B6E66DFB726}"/>
            </a:ext>
          </a:extLst>
        </xdr:cNvPr>
        <xdr:cNvCxnSpPr>
          <a:cxnSpLocks/>
        </xdr:cNvCxnSpPr>
      </xdr:nvCxnSpPr>
      <xdr:spPr>
        <a:xfrm>
          <a:off x="2048552" y="1806274"/>
          <a:ext cx="0" cy="31594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627478</xdr:colOff>
      <xdr:row>7</xdr:row>
      <xdr:rowOff>206074</xdr:rowOff>
    </xdr:from>
    <xdr:to>
      <xdr:col>3</xdr:col>
      <xdr:colOff>627478</xdr:colOff>
      <xdr:row>9</xdr:row>
      <xdr:rowOff>64815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805CBBF8-C428-58DB-F58F-BB238F3E191D}"/>
            </a:ext>
          </a:extLst>
        </xdr:cNvPr>
        <xdr:cNvCxnSpPr>
          <a:cxnSpLocks/>
        </xdr:cNvCxnSpPr>
      </xdr:nvCxnSpPr>
      <xdr:spPr>
        <a:xfrm>
          <a:off x="2627728" y="1806274"/>
          <a:ext cx="0" cy="31594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199542</xdr:colOff>
      <xdr:row>8</xdr:row>
      <xdr:rowOff>129875</xdr:rowOff>
    </xdr:from>
    <xdr:to>
      <xdr:col>2</xdr:col>
      <xdr:colOff>101637</xdr:colOff>
      <xdr:row>8</xdr:row>
      <xdr:rowOff>129875</xdr:rowOff>
    </xdr:to>
    <xdr:cxnSp macro="">
      <xdr:nvCxnSpPr>
        <xdr:cNvPr id="90" name="直線矢印コネクタ 89">
          <a:extLst>
            <a:ext uri="{FF2B5EF4-FFF2-40B4-BE49-F238E27FC236}">
              <a16:creationId xmlns:a16="http://schemas.microsoft.com/office/drawing/2014/main" id="{0234F34E-816E-CB2B-2E88-0E9A5417CE43}"/>
            </a:ext>
          </a:extLst>
        </xdr:cNvPr>
        <xdr:cNvCxnSpPr/>
      </xdr:nvCxnSpPr>
      <xdr:spPr>
        <a:xfrm>
          <a:off x="866292" y="1958675"/>
          <a:ext cx="568845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193021</xdr:colOff>
      <xdr:row>7</xdr:row>
      <xdr:rowOff>209077</xdr:rowOff>
    </xdr:from>
    <xdr:to>
      <xdr:col>1</xdr:col>
      <xdr:colOff>193021</xdr:colOff>
      <xdr:row>9</xdr:row>
      <xdr:rowOff>58293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BA0CD9FE-2550-6002-BC39-BE1AAB50C77F}"/>
            </a:ext>
          </a:extLst>
        </xdr:cNvPr>
        <xdr:cNvCxnSpPr>
          <a:cxnSpLocks/>
        </xdr:cNvCxnSpPr>
      </xdr:nvCxnSpPr>
      <xdr:spPr>
        <a:xfrm>
          <a:off x="859771" y="1809277"/>
          <a:ext cx="0" cy="30641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101637</xdr:colOff>
      <xdr:row>7</xdr:row>
      <xdr:rowOff>209077</xdr:rowOff>
    </xdr:from>
    <xdr:to>
      <xdr:col>2</xdr:col>
      <xdr:colOff>101637</xdr:colOff>
      <xdr:row>9</xdr:row>
      <xdr:rowOff>58293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FDE50450-E32D-72B4-68EC-F53BE7E17042}"/>
            </a:ext>
          </a:extLst>
        </xdr:cNvPr>
        <xdr:cNvCxnSpPr>
          <a:cxnSpLocks/>
        </xdr:cNvCxnSpPr>
      </xdr:nvCxnSpPr>
      <xdr:spPr>
        <a:xfrm>
          <a:off x="1435137" y="1809277"/>
          <a:ext cx="0" cy="30641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215485</xdr:colOff>
      <xdr:row>7</xdr:row>
      <xdr:rowOff>27561</xdr:rowOff>
    </xdr:from>
    <xdr:to>
      <xdr:col>2</xdr:col>
      <xdr:colOff>126137</xdr:colOff>
      <xdr:row>8</xdr:row>
      <xdr:rowOff>137515</xdr:rowOff>
    </xdr:to>
    <xdr:sp macro="" textlink="">
      <xdr:nvSpPr>
        <xdr:cNvPr id="93" name="テキスト ボックス 20">
          <a:extLst>
            <a:ext uri="{FF2B5EF4-FFF2-40B4-BE49-F238E27FC236}">
              <a16:creationId xmlns:a16="http://schemas.microsoft.com/office/drawing/2014/main" id="{236580B1-B81B-7BDD-5732-7C4B04639DB6}"/>
            </a:ext>
          </a:extLst>
        </xdr:cNvPr>
        <xdr:cNvSpPr txBox="1"/>
      </xdr:nvSpPr>
      <xdr:spPr>
        <a:xfrm>
          <a:off x="882235" y="1627761"/>
          <a:ext cx="577402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/>
            <a:t>75%</a:t>
          </a:r>
          <a:endParaRPr kumimoji="1" lang="ja-JP" altLang="en-US" sz="1600"/>
        </a:p>
      </xdr:txBody>
    </xdr:sp>
    <xdr:clientData/>
  </xdr:twoCellAnchor>
  <xdr:twoCellAnchor>
    <xdr:from>
      <xdr:col>7</xdr:col>
      <xdr:colOff>218016</xdr:colOff>
      <xdr:row>17</xdr:row>
      <xdr:rowOff>88042</xdr:rowOff>
    </xdr:from>
    <xdr:to>
      <xdr:col>8</xdr:col>
      <xdr:colOff>128668</xdr:colOff>
      <xdr:row>18</xdr:row>
      <xdr:rowOff>197996</xdr:rowOff>
    </xdr:to>
    <xdr:sp macro="" textlink="">
      <xdr:nvSpPr>
        <xdr:cNvPr id="94" name="テキスト ボックス 22">
          <a:extLst>
            <a:ext uri="{FF2B5EF4-FFF2-40B4-BE49-F238E27FC236}">
              <a16:creationId xmlns:a16="http://schemas.microsoft.com/office/drawing/2014/main" id="{6A844609-E08E-D215-87AB-58C6611BB4B5}"/>
            </a:ext>
          </a:extLst>
        </xdr:cNvPr>
        <xdr:cNvSpPr txBox="1"/>
      </xdr:nvSpPr>
      <xdr:spPr>
        <a:xfrm>
          <a:off x="6209241" y="3974242"/>
          <a:ext cx="577402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/>
            <a:t>75%</a:t>
          </a:r>
          <a:endParaRPr kumimoji="1" lang="ja-JP" altLang="en-US" sz="1600"/>
        </a:p>
      </xdr:txBody>
    </xdr:sp>
    <xdr:clientData/>
  </xdr:twoCellAnchor>
  <xdr:twoCellAnchor>
    <xdr:from>
      <xdr:col>7</xdr:col>
      <xdr:colOff>179796</xdr:colOff>
      <xdr:row>18</xdr:row>
      <xdr:rowOff>194167</xdr:rowOff>
    </xdr:from>
    <xdr:to>
      <xdr:col>8</xdr:col>
      <xdr:colOff>89511</xdr:colOff>
      <xdr:row>18</xdr:row>
      <xdr:rowOff>194167</xdr:rowOff>
    </xdr:to>
    <xdr:cxnSp macro="">
      <xdr:nvCxnSpPr>
        <xdr:cNvPr id="95" name="直線矢印コネクタ 94">
          <a:extLst>
            <a:ext uri="{FF2B5EF4-FFF2-40B4-BE49-F238E27FC236}">
              <a16:creationId xmlns:a16="http://schemas.microsoft.com/office/drawing/2014/main" id="{8C669930-ABAB-B9E4-77CB-282030FAB742}"/>
            </a:ext>
          </a:extLst>
        </xdr:cNvPr>
        <xdr:cNvCxnSpPr/>
      </xdr:nvCxnSpPr>
      <xdr:spPr>
        <a:xfrm>
          <a:off x="6171021" y="4308967"/>
          <a:ext cx="576465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173275</xdr:colOff>
      <xdr:row>18</xdr:row>
      <xdr:rowOff>37149</xdr:rowOff>
    </xdr:from>
    <xdr:to>
      <xdr:col>7</xdr:col>
      <xdr:colOff>173275</xdr:colOff>
      <xdr:row>19</xdr:row>
      <xdr:rowOff>124490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683C9114-314E-8EC4-798A-5639FB256088}"/>
            </a:ext>
          </a:extLst>
        </xdr:cNvPr>
        <xdr:cNvCxnSpPr>
          <a:cxnSpLocks/>
        </xdr:cNvCxnSpPr>
      </xdr:nvCxnSpPr>
      <xdr:spPr>
        <a:xfrm>
          <a:off x="6164500" y="4151949"/>
          <a:ext cx="0" cy="31594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89511</xdr:colOff>
      <xdr:row>18</xdr:row>
      <xdr:rowOff>37149</xdr:rowOff>
    </xdr:from>
    <xdr:to>
      <xdr:col>8</xdr:col>
      <xdr:colOff>89511</xdr:colOff>
      <xdr:row>19</xdr:row>
      <xdr:rowOff>124490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F6BF988A-AC59-1C40-1C8C-5094FA94EE21}"/>
            </a:ext>
          </a:extLst>
        </xdr:cNvPr>
        <xdr:cNvCxnSpPr>
          <a:cxnSpLocks/>
        </xdr:cNvCxnSpPr>
      </xdr:nvCxnSpPr>
      <xdr:spPr>
        <a:xfrm>
          <a:off x="6747486" y="4151949"/>
          <a:ext cx="0" cy="31594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160510</xdr:colOff>
      <xdr:row>18</xdr:row>
      <xdr:rowOff>189550</xdr:rowOff>
    </xdr:from>
    <xdr:to>
      <xdr:col>4</xdr:col>
      <xdr:colOff>733165</xdr:colOff>
      <xdr:row>18</xdr:row>
      <xdr:rowOff>189550</xdr:rowOff>
    </xdr:to>
    <xdr:cxnSp macro="">
      <xdr:nvCxnSpPr>
        <xdr:cNvPr id="98" name="直線矢印コネクタ 97">
          <a:extLst>
            <a:ext uri="{FF2B5EF4-FFF2-40B4-BE49-F238E27FC236}">
              <a16:creationId xmlns:a16="http://schemas.microsoft.com/office/drawing/2014/main" id="{8BD2C8EF-FFD9-BCFE-166D-ED920B32C160}"/>
            </a:ext>
          </a:extLst>
        </xdr:cNvPr>
        <xdr:cNvCxnSpPr/>
      </xdr:nvCxnSpPr>
      <xdr:spPr>
        <a:xfrm>
          <a:off x="3713335" y="4304350"/>
          <a:ext cx="572655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153989</xdr:colOff>
      <xdr:row>18</xdr:row>
      <xdr:rowOff>30627</xdr:rowOff>
    </xdr:from>
    <xdr:to>
      <xdr:col>4</xdr:col>
      <xdr:colOff>153989</xdr:colOff>
      <xdr:row>19</xdr:row>
      <xdr:rowOff>117968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04EF353B-9725-E85C-FEA5-6AEA9B765645}"/>
            </a:ext>
          </a:extLst>
        </xdr:cNvPr>
        <xdr:cNvCxnSpPr>
          <a:cxnSpLocks/>
        </xdr:cNvCxnSpPr>
      </xdr:nvCxnSpPr>
      <xdr:spPr>
        <a:xfrm>
          <a:off x="3706814" y="4145427"/>
          <a:ext cx="0" cy="31594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733165</xdr:colOff>
      <xdr:row>18</xdr:row>
      <xdr:rowOff>30627</xdr:rowOff>
    </xdr:from>
    <xdr:to>
      <xdr:col>4</xdr:col>
      <xdr:colOff>733165</xdr:colOff>
      <xdr:row>19</xdr:row>
      <xdr:rowOff>117968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9A6B2214-4BAA-4FA1-FEF8-9AB44E5DACC6}"/>
            </a:ext>
          </a:extLst>
        </xdr:cNvPr>
        <xdr:cNvCxnSpPr>
          <a:cxnSpLocks/>
        </xdr:cNvCxnSpPr>
      </xdr:nvCxnSpPr>
      <xdr:spPr>
        <a:xfrm>
          <a:off x="4285990" y="4145427"/>
          <a:ext cx="0" cy="31594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176453</xdr:colOff>
      <xdr:row>17</xdr:row>
      <xdr:rowOff>83426</xdr:rowOff>
    </xdr:from>
    <xdr:to>
      <xdr:col>4</xdr:col>
      <xdr:colOff>753855</xdr:colOff>
      <xdr:row>18</xdr:row>
      <xdr:rowOff>193380</xdr:rowOff>
    </xdr:to>
    <xdr:sp macro="" textlink="">
      <xdr:nvSpPr>
        <xdr:cNvPr id="101" name="テキスト ボックス 35">
          <a:extLst>
            <a:ext uri="{FF2B5EF4-FFF2-40B4-BE49-F238E27FC236}">
              <a16:creationId xmlns:a16="http://schemas.microsoft.com/office/drawing/2014/main" id="{F1651A3D-FB54-8223-7EC0-0210D3E7552C}"/>
            </a:ext>
          </a:extLst>
        </xdr:cNvPr>
        <xdr:cNvSpPr txBox="1"/>
      </xdr:nvSpPr>
      <xdr:spPr>
        <a:xfrm>
          <a:off x="3729278" y="3969626"/>
          <a:ext cx="577402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/>
            <a:t>75%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A8B4A-08C6-4062-9231-4457FED4AD10}">
  <dimension ref="A1:F5"/>
  <sheetViews>
    <sheetView tabSelected="1" workbookViewId="0">
      <selection activeCell="B6" sqref="B6"/>
    </sheetView>
  </sheetViews>
  <sheetFormatPr defaultRowHeight="12.75" x14ac:dyDescent="0.25"/>
  <cols>
    <col min="4" max="4" width="20.3984375" bestFit="1" customWidth="1"/>
    <col min="5" max="5" width="14.46484375" bestFit="1" customWidth="1"/>
  </cols>
  <sheetData>
    <row r="1" spans="1:6" x14ac:dyDescent="0.25">
      <c r="A1" s="1" t="s">
        <v>0</v>
      </c>
      <c r="B1" s="1">
        <v>50</v>
      </c>
      <c r="C1" s="1" t="s">
        <v>5</v>
      </c>
      <c r="D1" s="1" t="s">
        <v>6</v>
      </c>
      <c r="E1" s="2">
        <f>(B1*10000)/(((100-B2)/100 *(B3-1) +0.75)*B4*B5)</f>
        <v>3461.1465532518168</v>
      </c>
      <c r="F1" s="1" t="s">
        <v>11</v>
      </c>
    </row>
    <row r="2" spans="1:6" x14ac:dyDescent="0.25">
      <c r="A2" s="1" t="s">
        <v>4</v>
      </c>
      <c r="B2" s="1">
        <v>70</v>
      </c>
      <c r="C2" s="1" t="s">
        <v>7</v>
      </c>
      <c r="D2" s="1"/>
      <c r="E2" s="1"/>
      <c r="F2" s="1"/>
    </row>
    <row r="3" spans="1:6" x14ac:dyDescent="0.25">
      <c r="A3" s="1" t="s">
        <v>1</v>
      </c>
      <c r="B3" s="3">
        <v>4</v>
      </c>
      <c r="C3" s="1"/>
      <c r="D3" s="1" t="s">
        <v>10</v>
      </c>
      <c r="E3" s="4">
        <f>E1*(100-B2)/100 *(B3-1) *B4*B5/10000</f>
        <v>27.272727272727277</v>
      </c>
      <c r="F3" s="1" t="s">
        <v>5</v>
      </c>
    </row>
    <row r="4" spans="1:6" x14ac:dyDescent="0.25">
      <c r="A4" s="1" t="s">
        <v>2</v>
      </c>
      <c r="B4" s="1">
        <v>5472</v>
      </c>
      <c r="C4" s="1" t="s">
        <v>8</v>
      </c>
      <c r="D4" s="1"/>
      <c r="E4" s="1"/>
      <c r="F4" s="1"/>
    </row>
    <row r="5" spans="1:6" x14ac:dyDescent="0.25">
      <c r="A5" s="1" t="s">
        <v>3</v>
      </c>
      <c r="B5" s="1">
        <v>1.6E-2</v>
      </c>
      <c r="C5" s="1" t="s">
        <v>9</v>
      </c>
      <c r="D5" s="1"/>
      <c r="E5" s="1"/>
      <c r="F5" s="1"/>
    </row>
  </sheetData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A2CBBC08CD7C4A9C8DA7F70C32AFB2" ma:contentTypeVersion="14" ma:contentTypeDescription="Create a new document." ma:contentTypeScope="" ma:versionID="0ced8922d81fe58cede1a0db401303f8">
  <xsd:schema xmlns:xsd="http://www.w3.org/2001/XMLSchema" xmlns:xs="http://www.w3.org/2001/XMLSchema" xmlns:p="http://schemas.microsoft.com/office/2006/metadata/properties" xmlns:ns2="b1b1ea7c-b1c0-4666-9869-d15fcbeafea7" xmlns:ns3="0f357f78-85a0-4d06-9894-fc0af7be7445" targetNamespace="http://schemas.microsoft.com/office/2006/metadata/properties" ma:root="true" ma:fieldsID="0a05b115f1a357290fd9441a1de5e235" ns2:_="" ns3:_="">
    <xsd:import namespace="b1b1ea7c-b1c0-4666-9869-d15fcbeafea7"/>
    <xsd:import namespace="0f357f78-85a0-4d06-9894-fc0af7be74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1ea7c-b1c0-4666-9869-d15fcbeafe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1c1acc-298e-4249-9bb6-414c3ff68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57f78-85a0-4d06-9894-fc0af7be744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89B8F-C51C-4AA8-8AC5-F2B66829F1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E319B7-F178-4BD4-BC71-65D50D42C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1ea7c-b1c0-4666-9869-d15fcbeafea7"/>
    <ds:schemaRef ds:uri="0f357f78-85a0-4d06-9894-fc0af7be7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Masukawa, Satoshi / 升川　聡</dc:creator>
  <cp:lastModifiedBy>James Mackenzie</cp:lastModifiedBy>
  <dcterms:created xsi:type="dcterms:W3CDTF">2024-05-21T06:14:03Z</dcterms:created>
  <dcterms:modified xsi:type="dcterms:W3CDTF">2024-05-30T11:08:57Z</dcterms:modified>
</cp:coreProperties>
</file>